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AA Schede vini SP e DNA\"/>
    </mc:Choice>
  </mc:AlternateContent>
  <bookViews>
    <workbookView xWindow="0" yWindow="0" windowWidth="19200" windowHeight="11595"/>
  </bookViews>
  <sheets>
    <sheet name="Proposta d'Ordine x interne (2" sheetId="8" r:id="rId1"/>
  </sheets>
  <calcPr calcId="152511" iterateDelta="252"/>
</workbook>
</file>

<file path=xl/calcChain.xml><?xml version="1.0" encoding="utf-8"?>
<calcChain xmlns="http://schemas.openxmlformats.org/spreadsheetml/2006/main">
  <c r="H40" i="8" l="1"/>
  <c r="H42" i="8" s="1"/>
  <c r="H43" i="8" s="1"/>
  <c r="H44" i="8" l="1"/>
</calcChain>
</file>

<file path=xl/sharedStrings.xml><?xml version="1.0" encoding="utf-8"?>
<sst xmlns="http://schemas.openxmlformats.org/spreadsheetml/2006/main" count="118" uniqueCount="92">
  <si>
    <t>L'Azienda Biologica Pepe</t>
  </si>
  <si>
    <t>è lieta di condividere con Te il frutto della vite e del lavoro dell'uomo</t>
  </si>
  <si>
    <r>
      <t xml:space="preserve">   </t>
    </r>
    <r>
      <rPr>
        <sz val="8"/>
        <color indexed="50"/>
        <rFont val="Arial"/>
        <family val="2"/>
      </rPr>
      <t>Codice</t>
    </r>
    <r>
      <rPr>
        <sz val="8"/>
        <color indexed="58"/>
        <rFont val="Arial"/>
        <family val="2"/>
      </rPr>
      <t xml:space="preserve">           Nome e cognome                                                                 Ragione sociale dell'acquirente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58"/>
        <rFont val="Arial"/>
        <family val="2"/>
      </rPr>
      <t xml:space="preserve">                                 </t>
    </r>
  </si>
  <si>
    <r>
      <t xml:space="preserve">  </t>
    </r>
    <r>
      <rPr>
        <sz val="8"/>
        <color indexed="50"/>
        <rFont val="Arial"/>
        <family val="2"/>
      </rPr>
      <t xml:space="preserve"> Zona</t>
    </r>
    <r>
      <rPr>
        <sz val="8"/>
        <color indexed="58"/>
        <rFont val="Arial"/>
        <family val="2"/>
      </rPr>
      <t xml:space="preserve">              Indirizzo                                  Cap                                       Località</t>
    </r>
  </si>
  <si>
    <t xml:space="preserve">                        Telefono e fax                          P.iva                                      E-mail</t>
  </si>
  <si>
    <t>ho selezionato ed acquistato i seguenti prodotti</t>
  </si>
  <si>
    <t>Codice</t>
  </si>
  <si>
    <t>Tipo di vino</t>
  </si>
  <si>
    <t>pz. Unit.</t>
  </si>
  <si>
    <t>pz. Totale</t>
  </si>
  <si>
    <t>GP 03</t>
  </si>
  <si>
    <t>Tramite</t>
  </si>
  <si>
    <t>Vettore:</t>
  </si>
  <si>
    <t>Destinatario</t>
  </si>
  <si>
    <t>Mittente</t>
  </si>
  <si>
    <t xml:space="preserve">Data </t>
  </si>
  <si>
    <t>Pr 07</t>
  </si>
  <si>
    <t>Contatto: Stefania Pepe</t>
  </si>
  <si>
    <t xml:space="preserve">Giorno di chiusura ………………...Preferirei che la consegna sia effettuata il ……………………………………...    Ora ……………………...   </t>
  </si>
  <si>
    <t>contributo spese di spedizione</t>
  </si>
  <si>
    <t>Totale Imponibile</t>
  </si>
  <si>
    <r>
      <t xml:space="preserve">La Filosofia di </t>
    </r>
    <r>
      <rPr>
        <sz val="12"/>
        <rFont val="Palatino Linotype"/>
        <family val="1"/>
      </rPr>
      <t>Stefania Pepe</t>
    </r>
    <r>
      <rPr>
        <sz val="10"/>
        <rFont val="Matura MT Script Capitals"/>
        <family val="4"/>
      </rPr>
      <t xml:space="preserve">:          Produrre uno dei migliori vini del mondo senza additivi chimici, per donare a te la serenità di bere con tranquillità, la delizia e la gioia di condividerlo con chi ami.            Nel mio vino c'è l'Amore, la Passione, la VITA DENTRO !                                 Uva bianca pigiata con i piedi,  uva rossa diraspata a mano da innamorati dentro tini di legno.... fermenta in piccole botti senza nessuna aggiunta...  nemmeno Anidride Solforosa !             Il vino non è filtrato per farlo vivere ancora ed ancora per anni! Si affina in botte e viene imbottigliato dopo 3/5 anni...tutto per donare a te una spremuta di uva sana, genuina, e che faccia del bene a te ed a chi ami !  </t>
    </r>
  </si>
  <si>
    <t>Assolve agli obblighi di cui all'Art 62 comma 1, del D.L. 24/1/12 n°1  convertito con modif. dalla L 24 /03 /12 N° 27</t>
  </si>
  <si>
    <r>
      <t xml:space="preserve">di </t>
    </r>
    <r>
      <rPr>
        <b/>
        <sz val="12"/>
        <rFont val="Century Gothic"/>
        <family val="2"/>
      </rPr>
      <t>Stefania Pepe</t>
    </r>
    <r>
      <rPr>
        <b/>
        <sz val="10"/>
        <rFont val="Arial"/>
        <family val="2"/>
      </rPr>
      <t xml:space="preserve"> in Via Grande 33 - 64010 Torano Nuovo (TE)  PI: 0142 522 0678 </t>
    </r>
  </si>
  <si>
    <t>CdV B 11</t>
  </si>
  <si>
    <t>Causale del trasporto: VENDITA     Aspetto esteriore dei beni: CASSE</t>
  </si>
  <si>
    <t>N° botiglie</t>
  </si>
  <si>
    <t>Firma ritiro</t>
  </si>
  <si>
    <t>Proposta d'Ordine</t>
  </si>
  <si>
    <t>Pr 15</t>
  </si>
  <si>
    <t>PB    13</t>
  </si>
  <si>
    <t>Cell  +39 348 39 33 129</t>
  </si>
  <si>
    <t>PB    10</t>
  </si>
  <si>
    <t>CdV T '7</t>
  </si>
  <si>
    <t>2003*</t>
  </si>
  <si>
    <t>*= lt 0,5</t>
  </si>
  <si>
    <t>Totale N° ___ bott in __ colli  Peso Netto  lt ____ Peso Lordo kg ____</t>
  </si>
  <si>
    <r>
      <t>c/</t>
    </r>
    <r>
      <rPr>
        <sz val="11"/>
        <rFont val="Arial"/>
        <family val="2"/>
      </rPr>
      <t xml:space="preserve">o la </t>
    </r>
    <r>
      <rPr>
        <b/>
        <sz val="11"/>
        <rFont val="Cambria"/>
        <family val="1"/>
        <scheme val="major"/>
      </rPr>
      <t>UNICREDIT</t>
    </r>
    <r>
      <rPr>
        <sz val="11"/>
        <rFont val="Arial"/>
        <family val="2"/>
      </rPr>
      <t xml:space="preserve"> di Ascoli Piceno .</t>
    </r>
    <r>
      <rPr>
        <sz val="10"/>
        <rFont val="Arial"/>
        <family val="2"/>
      </rPr>
      <t xml:space="preserve">:         </t>
    </r>
    <r>
      <rPr>
        <b/>
        <sz val="14"/>
        <rFont val="Arial"/>
        <family val="2"/>
      </rPr>
      <t>IT 63  Q  02008  13507  000 4012  61411</t>
    </r>
  </si>
  <si>
    <t>Nome</t>
  </si>
  <si>
    <t xml:space="preserve">PEPE  BIANCO </t>
  </si>
  <si>
    <t>Trebb d'Abruzzo doc BIO</t>
  </si>
  <si>
    <t>Trebb d'Abruzzo doc BIO Cuore</t>
  </si>
  <si>
    <t>Trebb d'Abruzzo doc BIO lt 0,5</t>
  </si>
  <si>
    <t>PB    3</t>
  </si>
  <si>
    <t>PB    8</t>
  </si>
  <si>
    <t>CdV T '6</t>
  </si>
  <si>
    <t>CdV M '0</t>
  </si>
  <si>
    <t xml:space="preserve">PEPE ROSA </t>
  </si>
  <si>
    <t>Vino da favola rosato biodinamico</t>
  </si>
  <si>
    <t>Pr 7</t>
  </si>
  <si>
    <t>Cuore DiVino</t>
  </si>
  <si>
    <t>PEPE  ROSSO</t>
  </si>
  <si>
    <t>Magnum Mont d'Abruzzo DOC BIO</t>
  </si>
  <si>
    <t xml:space="preserve">Montepulciano d'Abruzzo DOC BIO </t>
  </si>
  <si>
    <t>Montepulciano d'Abruzzo DOC BIO</t>
  </si>
  <si>
    <t>MM 00</t>
  </si>
  <si>
    <t>PR 5</t>
  </si>
  <si>
    <t>PR 3</t>
  </si>
  <si>
    <t>PN   7</t>
  </si>
  <si>
    <t>PN   6</t>
  </si>
  <si>
    <t>PN   3</t>
  </si>
  <si>
    <t>PEPE  NERO</t>
  </si>
  <si>
    <t>Montep d'Abruzzo DOC BIO lt 0,5</t>
  </si>
  <si>
    <t>Montep. d'Abr Coll. Teramane lt 0,5</t>
  </si>
  <si>
    <t xml:space="preserve">Contro La Guerra </t>
  </si>
  <si>
    <t>Clg  M 9</t>
  </si>
  <si>
    <t>Clg  M 6</t>
  </si>
  <si>
    <t>Clg  M 4</t>
  </si>
  <si>
    <t>Rosso Montep. d'Abr DOC  BIO</t>
  </si>
  <si>
    <t>Stefania@vinipepe.it</t>
  </si>
  <si>
    <t xml:space="preserve">PEPITA ORO </t>
  </si>
  <si>
    <t>Grappa riserva 2000 da uve bio Montep. d'Abr</t>
  </si>
  <si>
    <t>Riserva</t>
  </si>
  <si>
    <t>Nome_________________________</t>
  </si>
  <si>
    <t>Via _______________________</t>
  </si>
  <si>
    <t>Tel ___________</t>
  </si>
  <si>
    <t>Ti garantisce al 100 % che i nostri vini sono genuini, senza additivi e fanno bene a Te.</t>
  </si>
  <si>
    <t>Totale Fattura</t>
  </si>
  <si>
    <r>
      <rPr>
        <b/>
        <sz val="10"/>
        <rFont val="Arial"/>
        <family val="2"/>
      </rPr>
      <t>Controlla l'ordine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ti invieremo la Pro Forma</t>
    </r>
    <r>
      <rPr>
        <sz val="10"/>
        <rFont val="Arial"/>
        <family val="2"/>
      </rPr>
      <t xml:space="preserve"> con l'importo</t>
    </r>
  </si>
  <si>
    <r>
      <t xml:space="preserve">da pagare tramite Pay Pal, Carta di Credito, Banco Posta o con  </t>
    </r>
    <r>
      <rPr>
        <b/>
        <sz val="11"/>
        <rFont val="Arial"/>
        <family val="2"/>
      </rPr>
      <t>Bonifico Bancario Anticipato</t>
    </r>
  </si>
  <si>
    <t xml:space="preserve">             IBAN                    CIN       cod. ABI       cod. CAB                                         c/c N°</t>
  </si>
  <si>
    <t>Il cliente dichiara di aver ricevuto la merce in perfette condizioni il ……………………. Firma cliente…………………………</t>
  </si>
  <si>
    <t>vino bianco da favola biodinamico Cuore</t>
  </si>
  <si>
    <t xml:space="preserve">vino bianco da favola biodinamico </t>
  </si>
  <si>
    <t xml:space="preserve">Cerasuolo d'Abruzzo biodinamico </t>
  </si>
  <si>
    <t xml:space="preserve">Monte d'Abr DOC BIO PEPE NERO </t>
  </si>
  <si>
    <t>IVA %</t>
  </si>
  <si>
    <t>N° bott.</t>
  </si>
  <si>
    <t>Imponibile</t>
  </si>
  <si>
    <t>Pepe Verde</t>
  </si>
  <si>
    <t>Olio extraVergine di Oliva biologica</t>
  </si>
  <si>
    <t>olio PV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</si>
</sst>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3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58"/>
      <name val="Arial"/>
      <family val="2"/>
    </font>
    <font>
      <sz val="8"/>
      <color indexed="50"/>
      <name val="Arial"/>
      <family val="2"/>
    </font>
    <font>
      <sz val="12"/>
      <color indexed="58"/>
      <name val="Arial"/>
      <family val="2"/>
    </font>
    <font>
      <i/>
      <sz val="12"/>
      <color indexed="58"/>
      <name val="Arial"/>
      <family val="2"/>
    </font>
    <font>
      <sz val="10"/>
      <color indexed="58"/>
      <name val="Arial"/>
      <family val="2"/>
    </font>
    <font>
      <b/>
      <i/>
      <sz val="9"/>
      <color indexed="58"/>
      <name val="Arial"/>
      <family val="2"/>
    </font>
    <font>
      <sz val="9"/>
      <color indexed="58"/>
      <name val="Arial"/>
      <family val="2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9"/>
      <name val="Arial"/>
      <family val="2"/>
    </font>
    <font>
      <u/>
      <sz val="7.5"/>
      <color theme="10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Matura MT Script Capitals"/>
      <family val="4"/>
    </font>
    <font>
      <b/>
      <sz val="11"/>
      <name val="Arial"/>
      <family val="2"/>
    </font>
    <font>
      <b/>
      <sz val="12"/>
      <name val="Century Gothic"/>
      <family val="2"/>
    </font>
    <font>
      <b/>
      <sz val="18"/>
      <name val="Arial"/>
      <family val="2"/>
    </font>
    <font>
      <sz val="12"/>
      <name val="Palatino Linotype"/>
      <family val="1"/>
    </font>
    <font>
      <b/>
      <sz val="14"/>
      <color rgb="FF1F497D"/>
      <name val="Van Dijk"/>
    </font>
    <font>
      <sz val="12"/>
      <color rgb="FF1F497D"/>
      <name val="Van Dijk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1"/>
      <name val="Cambria"/>
      <family val="1"/>
      <scheme val="major"/>
    </font>
    <font>
      <u/>
      <sz val="12"/>
      <color theme="10"/>
      <name val="Arial"/>
      <family val="2"/>
    </font>
    <font>
      <b/>
      <i/>
      <sz val="22"/>
      <name val="AdineKirnberg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0" applyFont="1"/>
    <xf numFmtId="0" fontId="0" fillId="0" borderId="0" xfId="0" applyBorder="1"/>
    <xf numFmtId="0" fontId="13" fillId="0" borderId="0" xfId="0" applyFont="1" applyBorder="1" applyAlignment="1">
      <alignment horizontal="right"/>
    </xf>
    <xf numFmtId="0" fontId="16" fillId="0" borderId="0" xfId="0" applyFont="1"/>
    <xf numFmtId="0" fontId="0" fillId="0" borderId="4" xfId="0" applyBorder="1"/>
    <xf numFmtId="0" fontId="0" fillId="0" borderId="14" xfId="0" applyBorder="1"/>
    <xf numFmtId="0" fontId="0" fillId="0" borderId="6" xfId="0" applyBorder="1"/>
    <xf numFmtId="15" fontId="2" fillId="0" borderId="0" xfId="0" applyNumberFormat="1" applyFont="1"/>
    <xf numFmtId="0" fontId="2" fillId="0" borderId="13" xfId="0" applyFont="1" applyBorder="1"/>
    <xf numFmtId="0" fontId="19" fillId="0" borderId="5" xfId="2" applyFont="1" applyBorder="1" applyAlignment="1" applyProtection="1"/>
    <xf numFmtId="0" fontId="3" fillId="0" borderId="0" xfId="0" applyFont="1" applyFill="1" applyBorder="1"/>
    <xf numFmtId="9" fontId="0" fillId="0" borderId="0" xfId="0" applyNumberFormat="1"/>
    <xf numFmtId="44" fontId="0" fillId="0" borderId="0" xfId="0" applyNumberFormat="1"/>
    <xf numFmtId="0" fontId="13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21" fillId="0" borderId="0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/>
    <xf numFmtId="0" fontId="29" fillId="0" borderId="0" xfId="0" applyFont="1"/>
    <xf numFmtId="0" fontId="17" fillId="0" borderId="0" xfId="2" applyAlignment="1" applyProtection="1"/>
    <xf numFmtId="0" fontId="2" fillId="0" borderId="0" xfId="0" applyFont="1" applyAlignment="1">
      <alignment horizontal="left" vertical="center"/>
    </xf>
    <xf numFmtId="0" fontId="20" fillId="0" borderId="0" xfId="0" applyFont="1" applyBorder="1"/>
    <xf numFmtId="0" fontId="20" fillId="0" borderId="0" xfId="0" applyFont="1"/>
    <xf numFmtId="0" fontId="18" fillId="0" borderId="0" xfId="0" applyFont="1" applyAlignment="1">
      <alignment horizontal="right" vertical="center"/>
    </xf>
    <xf numFmtId="44" fontId="1" fillId="2" borderId="18" xfId="1" applyFont="1" applyFill="1" applyBorder="1"/>
    <xf numFmtId="44" fontId="1" fillId="2" borderId="22" xfId="1" applyFont="1" applyFill="1" applyBorder="1"/>
    <xf numFmtId="44" fontId="22" fillId="0" borderId="21" xfId="1" applyNumberFormat="1" applyFont="1" applyFill="1" applyBorder="1"/>
    <xf numFmtId="44" fontId="2" fillId="0" borderId="0" xfId="0" applyNumberFormat="1" applyFont="1" applyAlignment="1">
      <alignment horizontal="right" vertical="center"/>
    </xf>
    <xf numFmtId="44" fontId="2" fillId="0" borderId="0" xfId="0" applyNumberFormat="1" applyFont="1"/>
    <xf numFmtId="44" fontId="12" fillId="3" borderId="15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right" vertical="center"/>
    </xf>
    <xf numFmtId="44" fontId="1" fillId="2" borderId="18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right" vertical="center"/>
    </xf>
    <xf numFmtId="44" fontId="1" fillId="0" borderId="0" xfId="0" applyNumberFormat="1" applyFont="1" applyFill="1" applyBorder="1" applyAlignment="1">
      <alignment vertical="center"/>
    </xf>
    <xf numFmtId="44" fontId="22" fillId="0" borderId="21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0" xfId="0" applyFont="1"/>
    <xf numFmtId="0" fontId="0" fillId="0" borderId="1" xfId="0" applyBorder="1"/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1" fillId="0" borderId="20" xfId="0" applyFont="1" applyFill="1" applyBorder="1"/>
    <xf numFmtId="44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2" fillId="3" borderId="27" xfId="0" applyFont="1" applyFill="1" applyBorder="1" applyAlignment="1">
      <alignment horizontal="center"/>
    </xf>
    <xf numFmtId="0" fontId="14" fillId="0" borderId="17" xfId="5" applyFont="1" applyBorder="1" applyAlignment="1">
      <alignment vertical="center"/>
    </xf>
    <xf numFmtId="0" fontId="14" fillId="0" borderId="17" xfId="5" applyFont="1" applyBorder="1" applyAlignment="1">
      <alignment horizontal="left" vertical="center"/>
    </xf>
    <xf numFmtId="0" fontId="35" fillId="0" borderId="0" xfId="2" applyFont="1" applyBorder="1" applyAlignment="1" applyProtection="1"/>
    <xf numFmtId="44" fontId="0" fillId="0" borderId="23" xfId="1" applyNumberFormat="1" applyFont="1" applyFill="1" applyBorder="1"/>
    <xf numFmtId="44" fontId="0" fillId="0" borderId="29" xfId="1" applyFont="1" applyFill="1" applyBorder="1"/>
    <xf numFmtId="0" fontId="13" fillId="0" borderId="28" xfId="0" applyFont="1" applyBorder="1" applyAlignment="1">
      <alignment horizontal="right"/>
    </xf>
    <xf numFmtId="0" fontId="0" fillId="0" borderId="28" xfId="0" applyBorder="1"/>
    <xf numFmtId="0" fontId="4" fillId="0" borderId="28" xfId="0" applyFont="1" applyFill="1" applyBorder="1"/>
    <xf numFmtId="164" fontId="4" fillId="0" borderId="20" xfId="0" applyNumberFormat="1" applyFont="1" applyFill="1" applyBorder="1"/>
    <xf numFmtId="44" fontId="4" fillId="0" borderId="30" xfId="0" applyNumberFormat="1" applyFont="1" applyBorder="1" applyAlignment="1">
      <alignment horizontal="right" vertical="center"/>
    </xf>
    <xf numFmtId="44" fontId="1" fillId="2" borderId="17" xfId="5" applyNumberFormat="1" applyFill="1" applyBorder="1" applyAlignment="1">
      <alignment horizontal="right" vertical="center"/>
    </xf>
    <xf numFmtId="0" fontId="1" fillId="0" borderId="17" xfId="5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/>
    </xf>
    <xf numFmtId="0" fontId="20" fillId="0" borderId="17" xfId="5" applyFont="1" applyBorder="1" applyAlignment="1">
      <alignment vertical="center"/>
    </xf>
    <xf numFmtId="0" fontId="1" fillId="2" borderId="17" xfId="5" applyFill="1" applyBorder="1" applyAlignment="1">
      <alignment horizontal="center"/>
    </xf>
    <xf numFmtId="0" fontId="1" fillId="0" borderId="17" xfId="5" applyBorder="1" applyAlignment="1">
      <alignment horizontal="center" vertical="center"/>
    </xf>
    <xf numFmtId="0" fontId="1" fillId="2" borderId="17" xfId="5" applyFill="1" applyBorder="1" applyAlignment="1">
      <alignment horizontal="center" vertical="center"/>
    </xf>
    <xf numFmtId="0" fontId="20" fillId="0" borderId="17" xfId="5" applyFont="1" applyBorder="1" applyAlignment="1">
      <alignment horizontal="left" vertical="center"/>
    </xf>
    <xf numFmtId="0" fontId="20" fillId="0" borderId="17" xfId="5" applyFont="1" applyFill="1" applyBorder="1" applyAlignment="1">
      <alignment vertical="center"/>
    </xf>
  </cellXfs>
  <cellStyles count="6">
    <cellStyle name="Collegamento ipertestuale" xfId="2" builtinId="8"/>
    <cellStyle name="Euro" xfId="1"/>
    <cellStyle name="Euro 2" xfId="4"/>
    <cellStyle name="Normale" xfId="0" builtinId="0"/>
    <cellStyle name="Normale 2" xfId="3"/>
    <cellStyle name="Normale_Foglio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</xdr:rowOff>
    </xdr:from>
    <xdr:to>
      <xdr:col>0</xdr:col>
      <xdr:colOff>800101</xdr:colOff>
      <xdr:row>3</xdr:row>
      <xdr:rowOff>1087</xdr:rowOff>
    </xdr:to>
    <xdr:pic>
      <xdr:nvPicPr>
        <xdr:cNvPr id="2" name="Picture 8" descr="Pep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1" y="19050"/>
          <a:ext cx="723900" cy="810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631825</xdr:colOff>
      <xdr:row>0</xdr:row>
      <xdr:rowOff>73025</xdr:rowOff>
    </xdr:from>
    <xdr:to>
      <xdr:col>3</xdr:col>
      <xdr:colOff>1575504</xdr:colOff>
      <xdr:row>3</xdr:row>
      <xdr:rowOff>25400</xdr:rowOff>
    </xdr:to>
    <xdr:pic>
      <xdr:nvPicPr>
        <xdr:cNvPr id="3" name="Picture 9" descr="Stefan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13075" y="73025"/>
          <a:ext cx="94367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50</xdr:row>
      <xdr:rowOff>76200</xdr:rowOff>
    </xdr:from>
    <xdr:to>
      <xdr:col>1</xdr:col>
      <xdr:colOff>571500</xdr:colOff>
      <xdr:row>50</xdr:row>
      <xdr:rowOff>161925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333500" y="11306175"/>
          <a:ext cx="114300" cy="857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457200</xdr:colOff>
      <xdr:row>49</xdr:row>
      <xdr:rowOff>57150</xdr:rowOff>
    </xdr:from>
    <xdr:to>
      <xdr:col>1</xdr:col>
      <xdr:colOff>571500</xdr:colOff>
      <xdr:row>49</xdr:row>
      <xdr:rowOff>142875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333500" y="11106150"/>
          <a:ext cx="114300" cy="857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48</xdr:row>
      <xdr:rowOff>38100</xdr:rowOff>
    </xdr:from>
    <xdr:to>
      <xdr:col>1</xdr:col>
      <xdr:colOff>571500</xdr:colOff>
      <xdr:row>48</xdr:row>
      <xdr:rowOff>123825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333500" y="10925175"/>
          <a:ext cx="114300" cy="857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fania@vinipep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="75" workbookViewId="0">
      <selection activeCell="B39" sqref="B39"/>
    </sheetView>
  </sheetViews>
  <sheetFormatPr defaultRowHeight="12.75"/>
  <cols>
    <col min="1" max="1" width="13.140625" customWidth="1"/>
    <col min="2" max="2" width="8.5703125" style="24" customWidth="1"/>
    <col min="3" max="3" width="14" customWidth="1"/>
    <col min="4" max="4" width="29.28515625" customWidth="1"/>
    <col min="5" max="5" width="7.7109375" customWidth="1"/>
    <col min="6" max="6" width="6.85546875" customWidth="1"/>
    <col min="7" max="7" width="9.28515625" style="13" customWidth="1"/>
    <col min="8" max="8" width="13.7109375" customWidth="1"/>
    <col min="9" max="9" width="1.28515625" customWidth="1"/>
  </cols>
  <sheetData>
    <row r="1" spans="1:14" ht="22.5" customHeight="1">
      <c r="B1" s="44" t="s">
        <v>17</v>
      </c>
      <c r="C1" s="2"/>
      <c r="D1" s="2"/>
      <c r="E1" s="22"/>
      <c r="G1" s="29" t="s">
        <v>28</v>
      </c>
      <c r="H1" s="25"/>
    </row>
    <row r="2" spans="1:14" ht="21.75" customHeight="1">
      <c r="B2" s="44" t="s">
        <v>31</v>
      </c>
      <c r="C2" s="2"/>
      <c r="D2" s="2"/>
      <c r="G2" s="30" t="s">
        <v>15</v>
      </c>
      <c r="H2" s="8"/>
    </row>
    <row r="3" spans="1:14" ht="21" customHeight="1">
      <c r="B3" s="54" t="s">
        <v>69</v>
      </c>
      <c r="C3" s="2"/>
      <c r="D3" s="2"/>
      <c r="H3" s="1"/>
    </row>
    <row r="4" spans="1:14" ht="24.75" customHeight="1">
      <c r="A4" s="73" t="s">
        <v>21</v>
      </c>
      <c r="B4" s="74" t="s">
        <v>0</v>
      </c>
      <c r="C4" s="74"/>
      <c r="D4" s="74"/>
      <c r="E4" s="74"/>
      <c r="F4" s="74"/>
      <c r="G4" s="74"/>
      <c r="H4" s="74"/>
      <c r="N4" s="19"/>
    </row>
    <row r="5" spans="1:14" ht="20.25" customHeight="1">
      <c r="A5" s="73"/>
      <c r="B5" s="75" t="s">
        <v>23</v>
      </c>
      <c r="C5" s="75"/>
      <c r="D5" s="75"/>
      <c r="E5" s="75"/>
      <c r="F5" s="75"/>
      <c r="G5" s="75"/>
      <c r="H5" s="75"/>
      <c r="N5" s="20"/>
    </row>
    <row r="6" spans="1:14" ht="18.75" customHeight="1" thickBot="1">
      <c r="A6" s="73"/>
      <c r="B6" s="76" t="s">
        <v>1</v>
      </c>
      <c r="C6" s="76"/>
      <c r="D6" s="76"/>
      <c r="E6" s="76"/>
      <c r="F6" s="76"/>
      <c r="G6" s="76"/>
      <c r="H6" s="76"/>
      <c r="N6" s="20"/>
    </row>
    <row r="7" spans="1:14" ht="18.75" customHeight="1" thickBot="1">
      <c r="A7" s="73"/>
      <c r="B7" s="65" t="s">
        <v>76</v>
      </c>
      <c r="C7" s="66"/>
      <c r="D7" s="66"/>
      <c r="E7" s="66"/>
      <c r="F7" s="66"/>
      <c r="G7" s="66"/>
      <c r="H7" s="67"/>
      <c r="N7" s="20"/>
    </row>
    <row r="8" spans="1:14" ht="19.5" customHeight="1">
      <c r="A8" s="73"/>
      <c r="B8" s="77"/>
      <c r="C8" s="78"/>
      <c r="D8" s="78"/>
      <c r="E8" s="78"/>
      <c r="F8" s="78"/>
      <c r="G8" s="78"/>
      <c r="H8" s="79"/>
      <c r="N8" s="20"/>
    </row>
    <row r="9" spans="1:14" ht="10.5" customHeight="1" thickBot="1">
      <c r="A9" s="73"/>
      <c r="B9" s="80" t="s">
        <v>2</v>
      </c>
      <c r="C9" s="81"/>
      <c r="D9" s="81"/>
      <c r="E9" s="81"/>
      <c r="F9" s="81"/>
      <c r="G9" s="81"/>
      <c r="H9" s="82"/>
      <c r="N9" s="20"/>
    </row>
    <row r="10" spans="1:14" ht="18" customHeight="1">
      <c r="A10" s="73"/>
      <c r="B10" s="83"/>
      <c r="C10" s="84"/>
      <c r="D10" s="84"/>
      <c r="E10" s="84"/>
      <c r="F10" s="84"/>
      <c r="G10" s="84"/>
      <c r="H10" s="85"/>
      <c r="N10" s="21"/>
    </row>
    <row r="11" spans="1:14" ht="11.25" customHeight="1">
      <c r="A11" s="73"/>
      <c r="B11" s="86" t="s">
        <v>3</v>
      </c>
      <c r="C11" s="87"/>
      <c r="D11" s="88"/>
      <c r="E11" s="88"/>
      <c r="F11" s="88"/>
      <c r="G11" s="88"/>
      <c r="H11" s="89"/>
      <c r="N11" s="21"/>
    </row>
    <row r="12" spans="1:14" ht="18" customHeight="1">
      <c r="A12" s="73"/>
      <c r="B12" s="90"/>
      <c r="C12" s="91"/>
      <c r="D12" s="91"/>
      <c r="E12" s="91"/>
      <c r="F12" s="91"/>
      <c r="G12" s="91"/>
      <c r="H12" s="92"/>
    </row>
    <row r="13" spans="1:14" ht="11.25" customHeight="1">
      <c r="A13" s="73"/>
      <c r="B13" s="93" t="s">
        <v>4</v>
      </c>
      <c r="C13" s="94"/>
      <c r="D13" s="95"/>
      <c r="E13" s="95"/>
      <c r="F13" s="95"/>
      <c r="G13" s="95"/>
      <c r="H13" s="96"/>
    </row>
    <row r="14" spans="1:14" ht="12.75" customHeight="1" thickBot="1">
      <c r="A14" s="73"/>
      <c r="B14" s="68" t="s">
        <v>5</v>
      </c>
      <c r="C14" s="69"/>
      <c r="D14" s="70"/>
      <c r="E14" s="71"/>
      <c r="F14" s="71"/>
      <c r="G14" s="71"/>
      <c r="H14" s="72"/>
    </row>
    <row r="15" spans="1:14" ht="12.75" customHeight="1">
      <c r="A15" s="73"/>
      <c r="B15" s="113" t="s">
        <v>6</v>
      </c>
      <c r="C15" s="64" t="s">
        <v>38</v>
      </c>
      <c r="D15" s="64" t="s">
        <v>7</v>
      </c>
      <c r="E15" s="51" t="s">
        <v>72</v>
      </c>
      <c r="F15" s="114" t="s">
        <v>87</v>
      </c>
      <c r="G15" s="31" t="s">
        <v>8</v>
      </c>
      <c r="H15" s="17" t="s">
        <v>9</v>
      </c>
    </row>
    <row r="16" spans="1:14" ht="20.25" customHeight="1">
      <c r="A16" s="73"/>
      <c r="B16" s="116" t="s">
        <v>30</v>
      </c>
      <c r="C16" s="53" t="s">
        <v>39</v>
      </c>
      <c r="D16" s="53" t="s">
        <v>40</v>
      </c>
      <c r="E16" s="63">
        <v>2013</v>
      </c>
      <c r="F16" s="117"/>
      <c r="G16" s="62"/>
      <c r="H16" s="26"/>
    </row>
    <row r="17" spans="1:20" ht="18" customHeight="1">
      <c r="A17" s="73"/>
      <c r="B17" s="116" t="s">
        <v>24</v>
      </c>
      <c r="C17" s="53" t="s">
        <v>39</v>
      </c>
      <c r="D17" s="53" t="s">
        <v>82</v>
      </c>
      <c r="E17" s="118">
        <v>2011</v>
      </c>
      <c r="F17" s="119"/>
      <c r="G17" s="62"/>
      <c r="H17" s="33"/>
    </row>
    <row r="18" spans="1:20" ht="20.25" customHeight="1">
      <c r="A18" s="73"/>
      <c r="B18" s="116" t="s">
        <v>32</v>
      </c>
      <c r="C18" s="53" t="s">
        <v>39</v>
      </c>
      <c r="D18" s="53" t="s">
        <v>83</v>
      </c>
      <c r="E18" s="63">
        <v>2010</v>
      </c>
      <c r="F18" s="117"/>
      <c r="G18" s="62"/>
      <c r="H18" s="26"/>
    </row>
    <row r="19" spans="1:20" ht="20.25" customHeight="1">
      <c r="A19" s="73"/>
      <c r="B19" s="116" t="s">
        <v>44</v>
      </c>
      <c r="C19" s="53" t="s">
        <v>39</v>
      </c>
      <c r="D19" s="53" t="s">
        <v>42</v>
      </c>
      <c r="E19" s="63">
        <v>2007</v>
      </c>
      <c r="F19" s="117"/>
      <c r="G19" s="62"/>
      <c r="H19" s="26"/>
    </row>
    <row r="20" spans="1:20" ht="19.5" customHeight="1">
      <c r="A20" s="73"/>
      <c r="B20" s="116" t="s">
        <v>33</v>
      </c>
      <c r="C20" s="53" t="s">
        <v>50</v>
      </c>
      <c r="D20" s="53" t="s">
        <v>41</v>
      </c>
      <c r="E20" s="118">
        <v>2007</v>
      </c>
      <c r="F20" s="119"/>
      <c r="G20" s="62"/>
      <c r="H20" s="33"/>
    </row>
    <row r="21" spans="1:20" ht="19.5" customHeight="1">
      <c r="A21" s="73"/>
      <c r="B21" s="116" t="s">
        <v>45</v>
      </c>
      <c r="C21" s="53" t="s">
        <v>50</v>
      </c>
      <c r="D21" s="53" t="s">
        <v>41</v>
      </c>
      <c r="E21" s="118">
        <v>2006</v>
      </c>
      <c r="F21" s="119"/>
      <c r="G21" s="62"/>
      <c r="H21" s="33"/>
      <c r="T21" s="52"/>
    </row>
    <row r="22" spans="1:20" ht="15.75" customHeight="1">
      <c r="A22" s="73"/>
      <c r="B22" s="116" t="s">
        <v>43</v>
      </c>
      <c r="C22" s="53" t="s">
        <v>39</v>
      </c>
      <c r="D22" s="53" t="s">
        <v>40</v>
      </c>
      <c r="E22" s="118">
        <v>2003</v>
      </c>
      <c r="F22" s="119"/>
      <c r="G22" s="62"/>
      <c r="H22" s="33"/>
    </row>
    <row r="23" spans="1:20" ht="18" customHeight="1">
      <c r="A23" s="73"/>
      <c r="B23" s="116" t="s">
        <v>29</v>
      </c>
      <c r="C23" s="53" t="s">
        <v>47</v>
      </c>
      <c r="D23" s="53" t="s">
        <v>84</v>
      </c>
      <c r="E23" s="63">
        <v>2015</v>
      </c>
      <c r="F23" s="117"/>
      <c r="G23" s="62"/>
      <c r="H23" s="26"/>
    </row>
    <row r="24" spans="1:20" ht="17.25" customHeight="1">
      <c r="A24" s="73"/>
      <c r="B24" s="116" t="s">
        <v>49</v>
      </c>
      <c r="C24" s="53" t="s">
        <v>47</v>
      </c>
      <c r="D24" s="53" t="s">
        <v>84</v>
      </c>
      <c r="E24" s="63">
        <v>2008</v>
      </c>
      <c r="F24" s="117"/>
      <c r="G24" s="62"/>
      <c r="H24" s="26"/>
    </row>
    <row r="25" spans="1:20" ht="17.25" customHeight="1">
      <c r="A25" s="73"/>
      <c r="B25" s="116" t="s">
        <v>16</v>
      </c>
      <c r="C25" s="53" t="s">
        <v>47</v>
      </c>
      <c r="D25" s="53" t="s">
        <v>48</v>
      </c>
      <c r="E25" s="63">
        <v>2007</v>
      </c>
      <c r="F25" s="117"/>
      <c r="G25" s="62"/>
      <c r="H25" s="26"/>
    </row>
    <row r="26" spans="1:20" ht="18" customHeight="1">
      <c r="A26" s="73"/>
      <c r="B26" s="116" t="s">
        <v>46</v>
      </c>
      <c r="C26" s="53" t="s">
        <v>50</v>
      </c>
      <c r="D26" s="53" t="s">
        <v>54</v>
      </c>
      <c r="E26" s="118">
        <v>2006</v>
      </c>
      <c r="F26" s="117"/>
      <c r="G26" s="62"/>
      <c r="H26" s="26"/>
    </row>
    <row r="27" spans="1:20" ht="18" customHeight="1">
      <c r="A27" s="73"/>
      <c r="B27" s="116" t="s">
        <v>46</v>
      </c>
      <c r="C27" s="53" t="s">
        <v>50</v>
      </c>
      <c r="D27" s="53" t="s">
        <v>54</v>
      </c>
      <c r="E27" s="63">
        <v>2003</v>
      </c>
      <c r="F27" s="117"/>
      <c r="G27" s="62"/>
      <c r="H27" s="26"/>
    </row>
    <row r="28" spans="1:20" ht="15.75" customHeight="1">
      <c r="A28" s="73"/>
      <c r="B28" s="116" t="s">
        <v>46</v>
      </c>
      <c r="C28" s="53" t="s">
        <v>50</v>
      </c>
      <c r="D28" s="53" t="s">
        <v>53</v>
      </c>
      <c r="E28" s="63">
        <v>2000</v>
      </c>
      <c r="F28" s="117"/>
      <c r="G28" s="62"/>
      <c r="H28" s="26"/>
    </row>
    <row r="29" spans="1:20" ht="20.25" customHeight="1">
      <c r="A29" s="73"/>
      <c r="B29" s="116" t="s">
        <v>56</v>
      </c>
      <c r="C29" s="53" t="s">
        <v>51</v>
      </c>
      <c r="D29" s="53" t="s">
        <v>53</v>
      </c>
      <c r="E29" s="63">
        <v>2005</v>
      </c>
      <c r="F29" s="117"/>
      <c r="G29" s="62"/>
      <c r="H29" s="26"/>
    </row>
    <row r="30" spans="1:20" ht="20.25" customHeight="1">
      <c r="A30" s="73"/>
      <c r="B30" s="116" t="s">
        <v>57</v>
      </c>
      <c r="C30" s="53" t="s">
        <v>51</v>
      </c>
      <c r="D30" s="53" t="s">
        <v>53</v>
      </c>
      <c r="E30" s="63">
        <v>2003</v>
      </c>
      <c r="F30" s="117"/>
      <c r="G30" s="62"/>
      <c r="H30" s="26"/>
    </row>
    <row r="31" spans="1:20" ht="15.75" customHeight="1">
      <c r="A31" s="73"/>
      <c r="B31" s="116" t="s">
        <v>55</v>
      </c>
      <c r="C31" s="53" t="s">
        <v>51</v>
      </c>
      <c r="D31" s="53" t="s">
        <v>52</v>
      </c>
      <c r="E31" s="63">
        <v>2000</v>
      </c>
      <c r="F31" s="117"/>
      <c r="G31" s="62"/>
      <c r="H31" s="26"/>
    </row>
    <row r="32" spans="1:20" s="34" customFormat="1" ht="18.75" customHeight="1">
      <c r="A32" s="73"/>
      <c r="B32" s="116" t="s">
        <v>58</v>
      </c>
      <c r="C32" s="53" t="s">
        <v>61</v>
      </c>
      <c r="D32" s="53" t="s">
        <v>62</v>
      </c>
      <c r="E32" s="63">
        <v>2007</v>
      </c>
      <c r="F32" s="117"/>
      <c r="G32" s="62"/>
      <c r="H32" s="33"/>
    </row>
    <row r="33" spans="1:12" ht="17.25" customHeight="1">
      <c r="A33" s="73"/>
      <c r="B33" s="116" t="s">
        <v>59</v>
      </c>
      <c r="C33" s="53" t="s">
        <v>61</v>
      </c>
      <c r="D33" s="53" t="s">
        <v>85</v>
      </c>
      <c r="E33" s="63">
        <v>2006</v>
      </c>
      <c r="F33" s="117"/>
      <c r="G33" s="62"/>
      <c r="H33" s="26"/>
    </row>
    <row r="34" spans="1:12" ht="17.25" customHeight="1">
      <c r="A34" s="73"/>
      <c r="B34" s="116" t="s">
        <v>60</v>
      </c>
      <c r="C34" s="53" t="s">
        <v>61</v>
      </c>
      <c r="D34" s="53" t="s">
        <v>63</v>
      </c>
      <c r="E34" s="63" t="s">
        <v>34</v>
      </c>
      <c r="F34" s="117"/>
      <c r="G34" s="62"/>
      <c r="H34" s="26"/>
    </row>
    <row r="35" spans="1:12" ht="17.25" customHeight="1">
      <c r="A35" s="73"/>
      <c r="B35" s="116" t="s">
        <v>65</v>
      </c>
      <c r="C35" s="120" t="s">
        <v>64</v>
      </c>
      <c r="D35" s="53" t="s">
        <v>68</v>
      </c>
      <c r="E35" s="63">
        <v>2009</v>
      </c>
      <c r="F35" s="117"/>
      <c r="G35" s="62"/>
      <c r="H35" s="26"/>
    </row>
    <row r="36" spans="1:12" ht="17.25" customHeight="1">
      <c r="A36" s="73"/>
      <c r="B36" s="116" t="s">
        <v>66</v>
      </c>
      <c r="C36" s="120" t="s">
        <v>64</v>
      </c>
      <c r="D36" s="53" t="s">
        <v>68</v>
      </c>
      <c r="E36" s="63">
        <v>2006</v>
      </c>
      <c r="F36" s="117"/>
      <c r="G36" s="62"/>
      <c r="H36" s="26"/>
    </row>
    <row r="37" spans="1:12" ht="17.25" customHeight="1">
      <c r="A37" s="73"/>
      <c r="B37" s="116" t="s">
        <v>67</v>
      </c>
      <c r="C37" s="120" t="s">
        <v>64</v>
      </c>
      <c r="D37" s="53" t="s">
        <v>68</v>
      </c>
      <c r="E37" s="63">
        <v>2004</v>
      </c>
      <c r="F37" s="117"/>
      <c r="G37" s="62"/>
      <c r="H37" s="26"/>
    </row>
    <row r="38" spans="1:12" ht="17.25" customHeight="1">
      <c r="A38" s="73"/>
      <c r="B38" s="121" t="s">
        <v>91</v>
      </c>
      <c r="C38" s="53" t="s">
        <v>89</v>
      </c>
      <c r="D38" s="53" t="s">
        <v>90</v>
      </c>
      <c r="E38" s="63">
        <v>2016</v>
      </c>
      <c r="F38" s="117"/>
      <c r="G38" s="62"/>
      <c r="H38" s="27"/>
    </row>
    <row r="39" spans="1:12" ht="17.25" customHeight="1" thickBot="1">
      <c r="A39" s="73"/>
      <c r="B39" s="121" t="s">
        <v>10</v>
      </c>
      <c r="C39" s="53" t="s">
        <v>70</v>
      </c>
      <c r="D39" s="53" t="s">
        <v>71</v>
      </c>
      <c r="E39" s="63">
        <v>2000</v>
      </c>
      <c r="F39" s="117"/>
      <c r="G39" s="62"/>
      <c r="H39" s="27"/>
    </row>
    <row r="40" spans="1:12" s="34" customFormat="1" ht="24" customHeight="1" thickBot="1">
      <c r="A40" s="73"/>
      <c r="B40" s="38" t="s">
        <v>25</v>
      </c>
      <c r="C40" s="49"/>
      <c r="D40" s="50"/>
      <c r="E40" s="35" t="s">
        <v>26</v>
      </c>
      <c r="F40" s="115"/>
      <c r="G40" s="36" t="s">
        <v>88</v>
      </c>
      <c r="H40" s="37">
        <f>SUM(H17:H39)</f>
        <v>0</v>
      </c>
    </row>
    <row r="41" spans="1:12" ht="12" customHeight="1">
      <c r="A41" s="73"/>
      <c r="B41" s="97" t="s">
        <v>22</v>
      </c>
      <c r="C41" s="98"/>
      <c r="D41" s="99"/>
      <c r="E41" s="16"/>
      <c r="F41" s="11"/>
      <c r="G41" s="48" t="s">
        <v>19</v>
      </c>
      <c r="H41" s="56"/>
    </row>
    <row r="42" spans="1:12" ht="20.25" customHeight="1" thickBot="1">
      <c r="A42" s="73"/>
      <c r="B42" s="100"/>
      <c r="C42" s="101"/>
      <c r="D42" s="102"/>
      <c r="E42" s="14"/>
      <c r="F42" s="15"/>
      <c r="G42" s="32" t="s">
        <v>20</v>
      </c>
      <c r="H42" s="56">
        <f>SUM(H40:H41)</f>
        <v>0</v>
      </c>
    </row>
    <row r="43" spans="1:12" ht="21" customHeight="1" thickBot="1">
      <c r="A43" s="73"/>
      <c r="B43" s="18" t="s">
        <v>36</v>
      </c>
      <c r="C43" s="3"/>
      <c r="D43" s="3"/>
      <c r="F43" s="111" t="s">
        <v>86</v>
      </c>
      <c r="G43" s="112">
        <v>22</v>
      </c>
      <c r="H43" s="55">
        <f>PRODUCT(H42,G43/100)</f>
        <v>0</v>
      </c>
      <c r="J43" s="12"/>
      <c r="L43" s="13"/>
    </row>
    <row r="44" spans="1:12" ht="18" customHeight="1" thickBot="1">
      <c r="A44" s="73"/>
      <c r="B44" s="47" t="s">
        <v>78</v>
      </c>
      <c r="C44" s="57"/>
      <c r="D44" s="58"/>
      <c r="E44" s="59"/>
      <c r="F44" s="60"/>
      <c r="G44" s="61" t="s">
        <v>77</v>
      </c>
      <c r="H44" s="28">
        <f>SUM(H42:H43)</f>
        <v>0</v>
      </c>
      <c r="J44" s="12"/>
      <c r="L44" s="13"/>
    </row>
    <row r="45" spans="1:12" ht="21" customHeight="1">
      <c r="A45" s="73"/>
      <c r="B45" s="103" t="s">
        <v>79</v>
      </c>
      <c r="C45" s="104"/>
      <c r="D45" s="104"/>
      <c r="E45" s="104"/>
      <c r="F45" s="104"/>
      <c r="G45" s="104"/>
      <c r="H45" s="105"/>
    </row>
    <row r="46" spans="1:12" ht="21" customHeight="1" thickBot="1">
      <c r="A46" s="73"/>
      <c r="B46" s="106" t="s">
        <v>37</v>
      </c>
      <c r="C46" s="107"/>
      <c r="D46" s="107"/>
      <c r="E46" s="107"/>
      <c r="F46" s="107"/>
      <c r="G46" s="107"/>
      <c r="H46" s="108"/>
    </row>
    <row r="47" spans="1:12" s="24" customFormat="1" ht="9.75" customHeight="1">
      <c r="A47" s="73"/>
      <c r="B47" s="23"/>
      <c r="C47" s="23"/>
      <c r="D47" s="109" t="s">
        <v>80</v>
      </c>
      <c r="E47" s="109"/>
      <c r="F47" s="109"/>
      <c r="G47" s="109"/>
      <c r="H47" s="109"/>
    </row>
    <row r="48" spans="1:12" ht="15" customHeight="1" thickBot="1">
      <c r="A48" s="73"/>
      <c r="B48" s="110" t="s">
        <v>18</v>
      </c>
      <c r="C48" s="110"/>
      <c r="D48" s="110"/>
      <c r="E48" s="110"/>
      <c r="F48" s="110"/>
      <c r="G48" s="110"/>
      <c r="H48" s="110"/>
    </row>
    <row r="49" spans="1:14" ht="12.75" customHeight="1">
      <c r="A49" s="73"/>
      <c r="B49" s="24" t="s">
        <v>11</v>
      </c>
      <c r="C49" s="4" t="s">
        <v>12</v>
      </c>
      <c r="D49" s="39" t="s">
        <v>73</v>
      </c>
      <c r="E49" s="39"/>
      <c r="F49" s="40"/>
      <c r="G49" s="41"/>
      <c r="H49" s="5"/>
    </row>
    <row r="50" spans="1:14" ht="14.25" customHeight="1">
      <c r="A50" s="73"/>
      <c r="C50" s="4" t="s">
        <v>13</v>
      </c>
      <c r="D50" s="42" t="s">
        <v>74</v>
      </c>
      <c r="E50" s="39"/>
      <c r="F50" s="9"/>
      <c r="G50" s="2"/>
      <c r="H50" s="6"/>
    </row>
    <row r="51" spans="1:14" ht="15.75" customHeight="1" thickBot="1">
      <c r="A51" s="73"/>
      <c r="C51" s="4" t="s">
        <v>14</v>
      </c>
      <c r="D51" s="39" t="s">
        <v>75</v>
      </c>
      <c r="E51" s="39"/>
      <c r="F51" s="10" t="s">
        <v>27</v>
      </c>
      <c r="G51" s="43"/>
      <c r="H51" s="7"/>
    </row>
    <row r="52" spans="1:14" ht="16.5" customHeight="1">
      <c r="A52" s="46" t="s">
        <v>35</v>
      </c>
      <c r="B52" s="42" t="s">
        <v>81</v>
      </c>
    </row>
    <row r="53" spans="1:14" s="24" customFormat="1">
      <c r="A53" s="45"/>
      <c r="C53"/>
      <c r="D53"/>
      <c r="E53"/>
      <c r="F53"/>
      <c r="G53" s="13"/>
      <c r="H53"/>
      <c r="I53"/>
      <c r="J53"/>
      <c r="K53"/>
      <c r="L53"/>
      <c r="M53"/>
      <c r="N53"/>
    </row>
    <row r="54" spans="1:14" s="24" customFormat="1">
      <c r="A54" s="45"/>
      <c r="C54"/>
      <c r="D54"/>
      <c r="E54"/>
      <c r="F54"/>
      <c r="G54" s="13"/>
      <c r="H54"/>
      <c r="I54"/>
      <c r="J54"/>
      <c r="K54"/>
      <c r="L54"/>
      <c r="M54"/>
      <c r="N54"/>
    </row>
    <row r="55" spans="1:14" s="24" customFormat="1">
      <c r="A55" s="45"/>
      <c r="C55"/>
      <c r="D55"/>
      <c r="E55"/>
      <c r="F55"/>
      <c r="G55" s="13"/>
      <c r="H55"/>
      <c r="I55"/>
      <c r="J55"/>
      <c r="K55"/>
      <c r="L55"/>
      <c r="M55"/>
      <c r="N55"/>
    </row>
    <row r="56" spans="1:14" s="24" customFormat="1">
      <c r="A56" s="45"/>
      <c r="C56"/>
      <c r="D56"/>
      <c r="E56"/>
      <c r="F56"/>
      <c r="G56" s="13"/>
      <c r="H56"/>
      <c r="I56"/>
      <c r="J56"/>
      <c r="K56"/>
      <c r="L56"/>
      <c r="M56"/>
      <c r="N56"/>
    </row>
  </sheetData>
  <mergeCells count="17">
    <mergeCell ref="B48:H48"/>
    <mergeCell ref="B13:H13"/>
    <mergeCell ref="B14:H14"/>
    <mergeCell ref="B41:D42"/>
    <mergeCell ref="B45:H45"/>
    <mergeCell ref="B46:H46"/>
    <mergeCell ref="D47:H47"/>
    <mergeCell ref="A4:A51"/>
    <mergeCell ref="B4:H4"/>
    <mergeCell ref="B5:H5"/>
    <mergeCell ref="B6:H6"/>
    <mergeCell ref="B7:H7"/>
    <mergeCell ref="B8:H8"/>
    <mergeCell ref="B9:H9"/>
    <mergeCell ref="B10:H10"/>
    <mergeCell ref="B11:H11"/>
    <mergeCell ref="B12:H12"/>
  </mergeCells>
  <hyperlinks>
    <hyperlink ref="B3" r:id="rId1"/>
  </hyperlinks>
  <pageMargins left="0.11811023622047245" right="0.15748031496062992" top="0.11811023622047245" bottom="0.11811023622047245" header="0.11811023622047245" footer="0.11811023622047245"/>
  <pageSetup paperSize="9" orientation="portrait" r:id="rId2"/>
  <headerFooter alignWithMargins="0"/>
  <ignoredErrors>
    <ignoredError sqref="H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Proposta d'Ordine x interne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2017-03-16T10:48:21Z</cp:lastPrinted>
  <dcterms:created xsi:type="dcterms:W3CDTF">2010-06-16T13:02:49Z</dcterms:created>
  <dcterms:modified xsi:type="dcterms:W3CDTF">2017-03-16T10:52:25Z</dcterms:modified>
</cp:coreProperties>
</file>